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6554_office_plk-sa_pl/Documents/Pulpit/Rękawice 2026/Publikacja/"/>
    </mc:Choice>
  </mc:AlternateContent>
  <xr:revisionPtr revIDLastSave="41" documentId="13_ncr:1_{DE539813-EA9C-42D6-BB73-9B1D3D6B6679}" xr6:coauthVersionLast="47" xr6:coauthVersionMax="47" xr10:uidLastSave="{5FDC53E3-0C5E-4C37-A2FE-836ABF39D9BE}"/>
  <bookViews>
    <workbookView xWindow="-120" yWindow="-120" windowWidth="29040" windowHeight="15840" xr2:uid="{00000000-000D-0000-FFFF-FFFF00000000}"/>
  </bookViews>
  <sheets>
    <sheet name="Arkusz 1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4" i="2"/>
  <c r="G4" i="2" s="1"/>
  <c r="H5" i="2" l="1"/>
  <c r="H13" i="2"/>
  <c r="H12" i="2"/>
  <c r="H11" i="2"/>
  <c r="H10" i="2"/>
  <c r="H6" i="2"/>
  <c r="F16" i="2"/>
  <c r="H8" i="2"/>
  <c r="H4" i="2"/>
  <c r="H9" i="2"/>
  <c r="H15" i="2"/>
  <c r="H14" i="2"/>
  <c r="H7" i="2"/>
  <c r="H16" i="2" l="1"/>
  <c r="G16" i="2"/>
</calcChain>
</file>

<file path=xl/sharedStrings.xml><?xml version="1.0" encoding="utf-8"?>
<sst xmlns="http://schemas.openxmlformats.org/spreadsheetml/2006/main" count="36" uniqueCount="36">
  <si>
    <t>Lp.</t>
  </si>
  <si>
    <t>Nazwa asortymentu</t>
  </si>
  <si>
    <t>1.</t>
  </si>
  <si>
    <t>Rękawice ocieplane polarowe</t>
  </si>
  <si>
    <t>Rękawice pokryte nitrylem</t>
  </si>
  <si>
    <t>Rękawice pokryte nitrylem do prac precyzyjnych</t>
  </si>
  <si>
    <t>Rękawice dielektryczne 10 kV</t>
  </si>
  <si>
    <t>Rękawice wzmocnione skórą licową</t>
  </si>
  <si>
    <t>Rękawice ocieplane wzmocnione skórą licową</t>
  </si>
  <si>
    <t>Rękawice spawalnicze</t>
  </si>
  <si>
    <t>Rękawice antywibracyjne</t>
  </si>
  <si>
    <t>Rękawice dzianinowe wzmocnione skórą licową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</si>
  <si>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</si>
  <si>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</si>
  <si>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</si>
  <si>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</si>
  <si>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</si>
  <si>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</si>
  <si>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</si>
  <si>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</si>
  <si>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</si>
  <si>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</si>
  <si>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</si>
  <si>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Rękawice pokryte nitrylem - olejoodporne</t>
  </si>
  <si>
    <t xml:space="preserve">Indeks mat. </t>
  </si>
  <si>
    <t>Rękawice antyprzecięciowe</t>
  </si>
  <si>
    <t>Łącznie par</t>
  </si>
  <si>
    <t>Cena netto/para</t>
  </si>
  <si>
    <t>Wartość netto</t>
  </si>
  <si>
    <t>Łącznie:</t>
  </si>
  <si>
    <t>VAT</t>
  </si>
  <si>
    <t>Wartość brutto</t>
  </si>
  <si>
    <t>Załącznik nr 5 do Informacji o postępowaniu - Formularz cenowy</t>
  </si>
  <si>
    <t xml:space="preserve">   (podpis osoby uprawnionej do reprezentacji Wykonawcy)</t>
  </si>
  <si>
    <t>Postępowanie nr: 4040/INZG/00243/00227/26/P</t>
  </si>
  <si>
    <t>Rękawice gumowe gospodarcze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</si>
</sst>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2" xfId="0" applyBorder="1"/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3" fillId="4" borderId="4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</cellXfs>
  <cellStyles count="2">
    <cellStyle name="Normalny" xfId="0" builtinId="0"/>
    <cellStyle name="Normalny 2" xfId="1" xr:uid="{884FBFC2-6CC7-4205-BC99-A27498AA5C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J3" sqref="J3"/>
    </sheetView>
  </sheetViews>
  <sheetFormatPr defaultRowHeight="15" x14ac:dyDescent="0.25"/>
  <cols>
    <col min="2" max="2" width="13.140625" customWidth="1"/>
    <col min="3" max="3" width="29.28515625" customWidth="1"/>
    <col min="4" max="4" width="10.7109375" style="7" customWidth="1"/>
    <col min="5" max="5" width="12.140625" customWidth="1"/>
    <col min="6" max="6" width="13.85546875" customWidth="1"/>
    <col min="7" max="7" width="14.42578125" customWidth="1"/>
    <col min="8" max="8" width="17.28515625" customWidth="1"/>
  </cols>
  <sheetData>
    <row r="1" spans="1:8" ht="19.899999999999999" customHeight="1" x14ac:dyDescent="0.25">
      <c r="A1" s="15" t="s">
        <v>32</v>
      </c>
      <c r="B1" s="15"/>
      <c r="C1" s="15"/>
      <c r="D1" s="15"/>
      <c r="E1" s="15"/>
      <c r="F1" s="15"/>
      <c r="G1" s="15"/>
      <c r="H1" s="16"/>
    </row>
    <row r="2" spans="1:8" ht="28.5" customHeight="1" x14ac:dyDescent="0.25">
      <c r="A2" s="14" t="s">
        <v>34</v>
      </c>
      <c r="B2" s="14"/>
      <c r="C2" s="14"/>
      <c r="D2" s="14"/>
      <c r="E2" s="14"/>
      <c r="F2" s="14"/>
      <c r="G2" s="14"/>
      <c r="H2" s="14"/>
    </row>
    <row r="3" spans="1:8" ht="36" customHeight="1" x14ac:dyDescent="0.25">
      <c r="A3" s="5" t="s">
        <v>0</v>
      </c>
      <c r="B3" s="5" t="s">
        <v>24</v>
      </c>
      <c r="C3" s="5" t="s">
        <v>1</v>
      </c>
      <c r="D3" s="6" t="s">
        <v>26</v>
      </c>
      <c r="E3" s="5" t="s">
        <v>27</v>
      </c>
      <c r="F3" s="5" t="s">
        <v>28</v>
      </c>
      <c r="G3" s="5" t="s">
        <v>30</v>
      </c>
      <c r="H3" s="5" t="s">
        <v>31</v>
      </c>
    </row>
    <row r="4" spans="1:8" ht="20.45" customHeight="1" x14ac:dyDescent="0.25">
      <c r="A4" s="2" t="s">
        <v>2</v>
      </c>
      <c r="B4" s="2">
        <v>2185911041</v>
      </c>
      <c r="C4" s="1" t="s">
        <v>3</v>
      </c>
      <c r="D4" s="8">
        <v>74</v>
      </c>
      <c r="E4" s="9"/>
      <c r="F4" s="9">
        <f>D4*E4</f>
        <v>0</v>
      </c>
      <c r="G4" s="9">
        <f>ROUND(F4*0.23,2)</f>
        <v>0</v>
      </c>
      <c r="H4" s="9">
        <f>F4+G4</f>
        <v>0</v>
      </c>
    </row>
    <row r="5" spans="1:8" ht="20.45" customHeight="1" x14ac:dyDescent="0.25">
      <c r="A5" s="2" t="s">
        <v>12</v>
      </c>
      <c r="B5" s="2">
        <v>1374513286</v>
      </c>
      <c r="C5" s="1" t="s">
        <v>35</v>
      </c>
      <c r="D5" s="8">
        <v>36</v>
      </c>
      <c r="E5" s="9"/>
      <c r="F5" s="9">
        <f>D5*E5</f>
        <v>0</v>
      </c>
      <c r="G5" s="9">
        <f>ROUND(F5*0.23,2)</f>
        <v>0</v>
      </c>
      <c r="H5" s="9">
        <f>F5+G5</f>
        <v>0</v>
      </c>
    </row>
    <row r="6" spans="1:8" ht="25.9" customHeight="1" x14ac:dyDescent="0.25">
      <c r="A6" s="2" t="s">
        <v>13</v>
      </c>
      <c r="B6" s="2">
        <v>2185916402</v>
      </c>
      <c r="C6" s="1" t="s">
        <v>4</v>
      </c>
      <c r="D6" s="8">
        <v>120</v>
      </c>
      <c r="E6" s="9"/>
      <c r="F6" s="9">
        <f t="shared" ref="F6:F15" si="0">D6*E6</f>
        <v>0</v>
      </c>
      <c r="G6" s="9">
        <f t="shared" ref="G6:G15" si="1">ROUND(F6*0.23,2)</f>
        <v>0</v>
      </c>
      <c r="H6" s="9">
        <f t="shared" ref="H6:H15" si="2">F6+G6</f>
        <v>0</v>
      </c>
    </row>
    <row r="7" spans="1:8" ht="30" x14ac:dyDescent="0.25">
      <c r="A7" s="2" t="s">
        <v>14</v>
      </c>
      <c r="B7" s="4">
        <v>2185911247</v>
      </c>
      <c r="C7" s="1" t="s">
        <v>5</v>
      </c>
      <c r="D7" s="8">
        <v>540</v>
      </c>
      <c r="E7" s="9"/>
      <c r="F7" s="9">
        <f t="shared" si="0"/>
        <v>0</v>
      </c>
      <c r="G7" s="9">
        <f t="shared" si="1"/>
        <v>0</v>
      </c>
      <c r="H7" s="9">
        <f t="shared" si="2"/>
        <v>0</v>
      </c>
    </row>
    <row r="8" spans="1:8" ht="18.600000000000001" customHeight="1" x14ac:dyDescent="0.25">
      <c r="A8" s="2" t="s">
        <v>15</v>
      </c>
      <c r="B8" s="2">
        <v>1374519413</v>
      </c>
      <c r="C8" s="1" t="s">
        <v>6</v>
      </c>
      <c r="D8" s="8">
        <v>8</v>
      </c>
      <c r="E8" s="9"/>
      <c r="F8" s="9">
        <f t="shared" si="0"/>
        <v>0</v>
      </c>
      <c r="G8" s="9">
        <f t="shared" si="1"/>
        <v>0</v>
      </c>
      <c r="H8" s="9">
        <f t="shared" si="2"/>
        <v>0</v>
      </c>
    </row>
    <row r="9" spans="1:8" ht="30" x14ac:dyDescent="0.25">
      <c r="A9" s="2" t="s">
        <v>16</v>
      </c>
      <c r="B9" s="2">
        <v>2185915074</v>
      </c>
      <c r="C9" s="1" t="s">
        <v>7</v>
      </c>
      <c r="D9" s="8">
        <v>2690</v>
      </c>
      <c r="E9" s="9"/>
      <c r="F9" s="9">
        <f t="shared" si="0"/>
        <v>0</v>
      </c>
      <c r="G9" s="9">
        <f t="shared" si="1"/>
        <v>0</v>
      </c>
      <c r="H9" s="9">
        <f t="shared" si="2"/>
        <v>0</v>
      </c>
    </row>
    <row r="10" spans="1:8" ht="30" x14ac:dyDescent="0.25">
      <c r="A10" s="2" t="s">
        <v>17</v>
      </c>
      <c r="B10" s="2">
        <v>2185915029</v>
      </c>
      <c r="C10" s="1" t="s">
        <v>8</v>
      </c>
      <c r="D10" s="8">
        <v>440</v>
      </c>
      <c r="E10" s="9"/>
      <c r="F10" s="9">
        <f t="shared" si="0"/>
        <v>0</v>
      </c>
      <c r="G10" s="9">
        <f t="shared" si="1"/>
        <v>0</v>
      </c>
      <c r="H10" s="9">
        <f t="shared" si="2"/>
        <v>0</v>
      </c>
    </row>
    <row r="11" spans="1:8" ht="27" customHeight="1" x14ac:dyDescent="0.25">
      <c r="A11" s="2" t="s">
        <v>18</v>
      </c>
      <c r="B11" s="2">
        <v>2273425044</v>
      </c>
      <c r="C11" s="1" t="s">
        <v>9</v>
      </c>
      <c r="D11" s="8">
        <v>121</v>
      </c>
      <c r="E11" s="9"/>
      <c r="F11" s="9">
        <f t="shared" si="0"/>
        <v>0</v>
      </c>
      <c r="G11" s="9">
        <f t="shared" si="1"/>
        <v>0</v>
      </c>
      <c r="H11" s="9">
        <f t="shared" si="2"/>
        <v>0</v>
      </c>
    </row>
    <row r="12" spans="1:8" ht="28.5" customHeight="1" x14ac:dyDescent="0.25">
      <c r="A12" s="2" t="s">
        <v>19</v>
      </c>
      <c r="B12" s="2">
        <v>2273425810</v>
      </c>
      <c r="C12" s="1" t="s">
        <v>10</v>
      </c>
      <c r="D12" s="8">
        <v>73</v>
      </c>
      <c r="E12" s="9"/>
      <c r="F12" s="9">
        <f t="shared" si="0"/>
        <v>0</v>
      </c>
      <c r="G12" s="9">
        <f t="shared" si="1"/>
        <v>0</v>
      </c>
      <c r="H12" s="9">
        <f t="shared" si="2"/>
        <v>0</v>
      </c>
    </row>
    <row r="13" spans="1:8" ht="24" customHeight="1" x14ac:dyDescent="0.25">
      <c r="A13" s="2" t="s">
        <v>20</v>
      </c>
      <c r="B13" s="2">
        <v>2185915890</v>
      </c>
      <c r="C13" s="1" t="s">
        <v>25</v>
      </c>
      <c r="D13" s="8">
        <v>12</v>
      </c>
      <c r="E13" s="9"/>
      <c r="F13" s="9">
        <f t="shared" si="0"/>
        <v>0</v>
      </c>
      <c r="G13" s="9">
        <f t="shared" si="1"/>
        <v>0</v>
      </c>
      <c r="H13" s="9">
        <f t="shared" si="2"/>
        <v>0</v>
      </c>
    </row>
    <row r="14" spans="1:8" ht="31.9" customHeight="1" x14ac:dyDescent="0.25">
      <c r="A14" s="2" t="s">
        <v>21</v>
      </c>
      <c r="B14" s="3">
        <v>2185916510</v>
      </c>
      <c r="C14" s="1" t="s">
        <v>11</v>
      </c>
      <c r="D14" s="8">
        <v>3340</v>
      </c>
      <c r="E14" s="9"/>
      <c r="F14" s="9">
        <f t="shared" si="0"/>
        <v>0</v>
      </c>
      <c r="G14" s="9">
        <f t="shared" si="1"/>
        <v>0</v>
      </c>
      <c r="H14" s="9">
        <f t="shared" si="2"/>
        <v>0</v>
      </c>
    </row>
    <row r="15" spans="1:8" ht="30" x14ac:dyDescent="0.25">
      <c r="A15" s="2" t="s">
        <v>22</v>
      </c>
      <c r="B15" s="3">
        <v>2185915804</v>
      </c>
      <c r="C15" s="1" t="s">
        <v>23</v>
      </c>
      <c r="D15" s="8">
        <v>94</v>
      </c>
      <c r="E15" s="9"/>
      <c r="F15" s="9">
        <f t="shared" si="0"/>
        <v>0</v>
      </c>
      <c r="G15" s="9">
        <f t="shared" si="1"/>
        <v>0</v>
      </c>
      <c r="H15" s="9">
        <f t="shared" si="2"/>
        <v>0</v>
      </c>
    </row>
    <row r="16" spans="1:8" ht="34.15" customHeight="1" x14ac:dyDescent="0.25">
      <c r="A16" s="12" t="s">
        <v>29</v>
      </c>
      <c r="B16" s="12"/>
      <c r="C16" s="12"/>
      <c r="D16" s="12"/>
      <c r="E16" s="12"/>
      <c r="F16" s="10">
        <f>SUM(F4:F15)</f>
        <v>0</v>
      </c>
      <c r="G16" s="9">
        <f>SUM(G4:G15)</f>
        <v>0</v>
      </c>
      <c r="H16" s="9">
        <f>SUM(H4:H15)</f>
        <v>0</v>
      </c>
    </row>
    <row r="21" spans="6:8" x14ac:dyDescent="0.25">
      <c r="F21" s="11"/>
      <c r="G21" s="11"/>
      <c r="H21" s="11"/>
    </row>
    <row r="22" spans="6:8" x14ac:dyDescent="0.25">
      <c r="F22" s="13" t="s">
        <v>33</v>
      </c>
      <c r="G22" s="13"/>
      <c r="H22" s="13"/>
    </row>
  </sheetData>
  <mergeCells count="4">
    <mergeCell ref="A16:E16"/>
    <mergeCell ref="A1:H1"/>
    <mergeCell ref="F22:H22"/>
    <mergeCell ref="A2:H2"/>
  </mergeCells>
  <phoneticPr fontId="2" type="noConversion"/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Anna</dc:creator>
  <cp:lastModifiedBy>Niewiadomska Anna</cp:lastModifiedBy>
  <cp:lastPrinted>2025-01-16T11:04:21Z</cp:lastPrinted>
  <dcterms:created xsi:type="dcterms:W3CDTF">2021-01-12T10:35:28Z</dcterms:created>
  <dcterms:modified xsi:type="dcterms:W3CDTF">2026-01-23T11:33:44Z</dcterms:modified>
</cp:coreProperties>
</file>